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Moje\0060_Odkalovaci_potrubi_UK_Blanice\DSP_DPS\02_TEXT\"/>
    </mc:Choice>
  </mc:AlternateContent>
  <xr:revisionPtr revIDLastSave="0" documentId="13_ncr:1_{9F7ED31B-396C-4044-93C1-F01AA2D883C2}" xr6:coauthVersionLast="45" xr6:coauthVersionMax="45" xr10:uidLastSave="{00000000-0000-0000-0000-000000000000}"/>
  <bookViews>
    <workbookView xWindow="28680" yWindow="-165" windowWidth="29040" windowHeight="17640" xr2:uid="{00000000-000D-0000-FFFF-FFFF00000000}"/>
  </bookViews>
  <sheets>
    <sheet name="pozemky_finalni" sheetId="4" r:id="rId1"/>
  </sheets>
  <definedNames>
    <definedName name="_xlnm._FilterDatabase" localSheetId="0" hidden="1">pozemky_finalni!#REF!</definedName>
    <definedName name="_xlnm.Print_Area" localSheetId="0">pozemky_finalni!$F$1:$S$14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4" l="1"/>
  <c r="C12" i="4"/>
  <c r="C1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Tomáš Karlík</author>
  </authors>
  <commentList>
    <comment ref="A4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Ing. Tomáš Karlík:</t>
        </r>
        <r>
          <rPr>
            <sz val="8"/>
            <color indexed="81"/>
            <rFont val="Tahoma"/>
            <family val="2"/>
            <charset val="238"/>
          </rPr>
          <t xml:space="preserve">
zde je parcela identifikována na mapě: </t>
        </r>
        <r>
          <rPr>
            <b/>
            <sz val="8"/>
            <color indexed="81"/>
            <rFont val="Tahoma"/>
            <family val="2"/>
            <charset val="238"/>
          </rPr>
          <t>KN</t>
        </r>
      </text>
    </comment>
    <comment ref="F4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Ing. Tomáš Karlík:</t>
        </r>
        <r>
          <rPr>
            <sz val="8"/>
            <color indexed="81"/>
            <rFont val="Tahoma"/>
            <family val="2"/>
            <charset val="238"/>
          </rPr>
          <t xml:space="preserve">
zde je parcela identifikována na mapě: </t>
        </r>
        <r>
          <rPr>
            <b/>
            <sz val="8"/>
            <color indexed="81"/>
            <rFont val="Tahoma"/>
            <family val="2"/>
            <charset val="238"/>
          </rPr>
          <t>KN</t>
        </r>
      </text>
    </comment>
    <comment ref="G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Ing. Tomáš Karlík:</t>
        </r>
        <r>
          <rPr>
            <sz val="8"/>
            <color indexed="81"/>
            <rFont val="Tahoma"/>
            <family val="2"/>
            <charset val="238"/>
          </rPr>
          <t xml:space="preserve">
zde je parcela identifikována ve zjednodušené evidenci na mapě: </t>
        </r>
        <r>
          <rPr>
            <b/>
            <sz val="8"/>
            <color indexed="81"/>
            <rFont val="Tahoma"/>
            <family val="2"/>
            <charset val="238"/>
          </rPr>
          <t>PK</t>
        </r>
      </text>
    </comment>
    <comment ref="H4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Ing. Tomáš Karlík:</t>
        </r>
        <r>
          <rPr>
            <sz val="8"/>
            <color indexed="81"/>
            <rFont val="Tahoma"/>
            <family val="2"/>
            <charset val="238"/>
          </rPr>
          <t xml:space="preserve">
zde je parcela identifikována v grafickém přídělu případně "pracovní kopii" KÚ</t>
        </r>
      </text>
    </comment>
  </commentList>
</comments>
</file>

<file path=xl/sharedStrings.xml><?xml version="1.0" encoding="utf-8"?>
<sst xmlns="http://schemas.openxmlformats.org/spreadsheetml/2006/main" count="101" uniqueCount="57">
  <si>
    <t>ostatní plocha</t>
  </si>
  <si>
    <t>Část stavby umístěné 
na pozemku</t>
  </si>
  <si>
    <t>adresa</t>
  </si>
  <si>
    <t>vlastník</t>
  </si>
  <si>
    <t>LV</t>
  </si>
  <si>
    <t>délka vodovodu  m</t>
  </si>
  <si>
    <t>druh pozemku 
dle výpisu z KN</t>
  </si>
  <si>
    <t>grafický příděl nebo jiný podklad</t>
  </si>
  <si>
    <t>parcela PK č.</t>
  </si>
  <si>
    <t>parcela KN č.</t>
  </si>
  <si>
    <t>Projekt :</t>
  </si>
  <si>
    <t>lesní pozemek</t>
  </si>
  <si>
    <r>
      <t>výměra parcely m</t>
    </r>
    <r>
      <rPr>
        <b/>
        <vertAlign val="superscript"/>
        <sz val="10"/>
        <rFont val="Arial CE"/>
        <family val="2"/>
        <charset val="238"/>
      </rPr>
      <t>2</t>
    </r>
  </si>
  <si>
    <r>
      <t>ochranné pásmo vodovodu  m</t>
    </r>
    <r>
      <rPr>
        <b/>
        <vertAlign val="superscript"/>
        <sz val="10"/>
        <rFont val="Arial CE"/>
        <family val="2"/>
        <charset val="238"/>
      </rPr>
      <t>2</t>
    </r>
  </si>
  <si>
    <r>
      <t>trvalý zábor m</t>
    </r>
    <r>
      <rPr>
        <b/>
        <vertAlign val="superscript"/>
        <sz val="10"/>
        <rFont val="Arial CE"/>
        <family val="2"/>
        <charset val="238"/>
      </rPr>
      <t>2</t>
    </r>
  </si>
  <si>
    <r>
      <t>dočasný zábor m</t>
    </r>
    <r>
      <rPr>
        <b/>
        <vertAlign val="superscript"/>
        <sz val="10"/>
        <rFont val="Arial CE"/>
        <family val="2"/>
        <charset val="238"/>
      </rPr>
      <t>2</t>
    </r>
  </si>
  <si>
    <r>
      <t>z toho trvalé odnětí ze ZPF m</t>
    </r>
    <r>
      <rPr>
        <b/>
        <vertAlign val="superscript"/>
        <sz val="10"/>
        <rFont val="Arial CE"/>
        <family val="2"/>
        <charset val="238"/>
      </rPr>
      <t>2</t>
    </r>
  </si>
  <si>
    <r>
      <t>z toho dočasné odnětí ze ZPF m</t>
    </r>
    <r>
      <rPr>
        <b/>
        <vertAlign val="superscript"/>
        <sz val="10"/>
        <rFont val="Arial CE"/>
        <family val="2"/>
        <charset val="238"/>
      </rPr>
      <t>2</t>
    </r>
  </si>
  <si>
    <t>"Výstavba veřejného vodovodu, oblast Labuťka" a "Dostavba splaškové kanalizace, oblast Labuťka - Praha 8"</t>
  </si>
  <si>
    <t>pozemek určený k plnění funkcí lesa</t>
  </si>
  <si>
    <t>ostatní komunikace</t>
  </si>
  <si>
    <t>zemědělský půdní fond</t>
  </si>
  <si>
    <t>délka vodovodu na parcele (m)</t>
  </si>
  <si>
    <t>Název ulice</t>
  </si>
  <si>
    <t>Bezručova</t>
  </si>
  <si>
    <t>Sovova</t>
  </si>
  <si>
    <t>Černokostelecká</t>
  </si>
  <si>
    <t>Černokostelecká, Modřínová</t>
  </si>
  <si>
    <t>ano</t>
  </si>
  <si>
    <t>Umístění stavby na pozemku ve vzdálenosti do 50 m od okraje lesa nebo na lesním pozemku</t>
  </si>
  <si>
    <t>není přímo dotčen stavbou, pouze OP vodovodu</t>
  </si>
  <si>
    <r>
      <t>plocha OP vodovodu na parcele PUPFL, trvalé omezení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</si>
  <si>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t>k.ú. Lštění</t>
  </si>
  <si>
    <t>Úpravna vody Želivka, a.s.</t>
  </si>
  <si>
    <t>K Horkám 16/23, Hostivař, 10200 Praha 10</t>
  </si>
  <si>
    <t>poznámka</t>
  </si>
  <si>
    <t>226/9</t>
  </si>
  <si>
    <t>TTP</t>
  </si>
  <si>
    <t>PANDA-Z spol. s r.o.</t>
  </si>
  <si>
    <t>Amforová 1926/9, Stodůlky, 15500 Praha</t>
  </si>
  <si>
    <t>není přímo dotčen, vhodné pro zařízení staveniště</t>
  </si>
  <si>
    <t>494/6</t>
  </si>
  <si>
    <t>494/7</t>
  </si>
  <si>
    <t>494/1</t>
  </si>
  <si>
    <t>494/4</t>
  </si>
  <si>
    <t>494/3</t>
  </si>
  <si>
    <t>494/2</t>
  </si>
  <si>
    <t>Obec Psáře</t>
  </si>
  <si>
    <t>č. p. 19, 25801 Psáře</t>
  </si>
  <si>
    <t>zastavěná plocha a nádvoří</t>
  </si>
  <si>
    <t>Lesy České republiky, s.p.</t>
  </si>
  <si>
    <t>Přemyslova 1106/19, Nový Hradec Králové, 50008 Hradec Králové</t>
  </si>
  <si>
    <t>C.2.2. SEZNAM DOTČENÝCH PARCEL</t>
  </si>
  <si>
    <t>0060 - Odkalovací potrubí z UK Blanice</t>
  </si>
  <si>
    <t>Délka potrubí na pozemku (m)</t>
  </si>
  <si>
    <r>
      <t>plocha manipulačního pruhu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</si>
  <si>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r>
      <t>plocha OP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</si>
</sst>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Times New Roman CE"/>
      <charset val="238"/>
    </font>
    <font>
      <b/>
      <sz val="11"/>
      <name val="Arial CE"/>
      <family val="2"/>
      <charset val="238"/>
    </font>
    <font>
      <b/>
      <u/>
      <sz val="11"/>
      <name val="Arial CE"/>
      <family val="2"/>
      <charset val="238"/>
    </font>
    <font>
      <u/>
      <sz val="12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9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2" fillId="0" borderId="0" xfId="2" applyFont="1"/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/>
    <xf numFmtId="49" fontId="2" fillId="0" borderId="0" xfId="2" applyNumberFormat="1" applyFont="1" applyAlignment="1">
      <alignment horizontal="center" vertical="center"/>
    </xf>
    <xf numFmtId="49" fontId="4" fillId="0" borderId="0" xfId="2" applyNumberFormat="1" applyFont="1"/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49" fontId="8" fillId="0" borderId="0" xfId="2" applyNumberFormat="1" applyFont="1"/>
    <xf numFmtId="49" fontId="7" fillId="0" borderId="0" xfId="2" applyNumberFormat="1" applyFont="1" applyAlignment="1">
      <alignment horizontal="left" vertical="center"/>
    </xf>
    <xf numFmtId="0" fontId="4" fillId="0" borderId="0" xfId="2" applyFont="1"/>
    <xf numFmtId="49" fontId="4" fillId="0" borderId="0" xfId="2" applyNumberFormat="1" applyFont="1" applyAlignment="1">
      <alignment horizontal="left" vertical="center"/>
    </xf>
    <xf numFmtId="49" fontId="11" fillId="2" borderId="5" xfId="2" applyNumberFormat="1" applyFont="1" applyFill="1" applyBorder="1" applyAlignment="1">
      <alignment horizontal="center" vertical="center" textRotation="90" wrapText="1"/>
    </xf>
    <xf numFmtId="49" fontId="11" fillId="2" borderId="4" xfId="2" applyNumberFormat="1" applyFont="1" applyFill="1" applyBorder="1" applyAlignment="1">
      <alignment horizontal="center" vertical="center" textRotation="90" wrapText="1"/>
    </xf>
    <xf numFmtId="0" fontId="11" fillId="2" borderId="4" xfId="2" applyFont="1" applyFill="1" applyBorder="1" applyAlignment="1">
      <alignment horizontal="center" vertical="center" textRotation="90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49" fontId="11" fillId="0" borderId="5" xfId="2" applyNumberFormat="1" applyFont="1" applyBorder="1" applyAlignment="1">
      <alignment horizontal="center" vertical="center" textRotation="90" wrapText="1"/>
    </xf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right" vertical="center"/>
    </xf>
    <xf numFmtId="1" fontId="2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2" fillId="0" borderId="6" xfId="2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2" fillId="0" borderId="1" xfId="2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1" fillId="0" borderId="1" xfId="1" applyBorder="1" applyAlignment="1">
      <alignment horizontal="right" vertical="center"/>
    </xf>
    <xf numFmtId="49" fontId="11" fillId="0" borderId="13" xfId="2" applyNumberFormat="1" applyFont="1" applyBorder="1" applyAlignment="1">
      <alignment horizontal="center" vertical="center" textRotation="90" wrapText="1"/>
    </xf>
    <xf numFmtId="0" fontId="1" fillId="0" borderId="14" xfId="1" applyBorder="1" applyAlignment="1">
      <alignment vertical="center"/>
    </xf>
    <xf numFmtId="0" fontId="1" fillId="0" borderId="12" xfId="1" applyBorder="1"/>
    <xf numFmtId="0" fontId="1" fillId="0" borderId="8" xfId="1" applyBorder="1"/>
    <xf numFmtId="3" fontId="1" fillId="0" borderId="8" xfId="1" applyNumberFormat="1" applyBorder="1"/>
    <xf numFmtId="0" fontId="1" fillId="0" borderId="8" xfId="1" applyBorder="1" applyAlignment="1">
      <alignment wrapText="1"/>
    </xf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" fillId="0" borderId="14" xfId="1" applyBorder="1" applyAlignment="1">
      <alignment horizontal="right" vertical="center"/>
    </xf>
    <xf numFmtId="0" fontId="2" fillId="0" borderId="17" xfId="2" applyFont="1" applyBorder="1" applyAlignment="1">
      <alignment vertical="center"/>
    </xf>
    <xf numFmtId="0" fontId="2" fillId="0" borderId="11" xfId="2" applyFont="1" applyBorder="1" applyAlignment="1">
      <alignment vertical="center"/>
    </xf>
    <xf numFmtId="0" fontId="11" fillId="0" borderId="17" xfId="1" applyFont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24" xfId="0" applyBorder="1" applyAlignment="1">
      <alignment vertical="center" wrapText="1"/>
    </xf>
    <xf numFmtId="3" fontId="1" fillId="0" borderId="23" xfId="1" applyNumberFormat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0" fontId="2" fillId="0" borderId="21" xfId="2" applyFont="1" applyBorder="1" applyAlignment="1">
      <alignment vertical="center"/>
    </xf>
    <xf numFmtId="0" fontId="1" fillId="0" borderId="21" xfId="2" applyFont="1" applyBorder="1" applyAlignment="1">
      <alignment vertical="center"/>
    </xf>
    <xf numFmtId="1" fontId="2" fillId="0" borderId="21" xfId="2" applyNumberFormat="1" applyFont="1" applyBorder="1" applyAlignment="1">
      <alignment vertical="center"/>
    </xf>
    <xf numFmtId="0" fontId="0" fillId="0" borderId="26" xfId="0" applyBorder="1" applyAlignment="1">
      <alignment vertical="center" wrapText="1"/>
    </xf>
    <xf numFmtId="0" fontId="1" fillId="0" borderId="9" xfId="1" applyBorder="1" applyAlignment="1">
      <alignment horizontal="right" vertical="center"/>
    </xf>
    <xf numFmtId="0" fontId="1" fillId="0" borderId="15" xfId="1" applyBorder="1" applyAlignment="1">
      <alignment horizontal="right" vertical="center"/>
    </xf>
    <xf numFmtId="0" fontId="2" fillId="0" borderId="27" xfId="2" applyFont="1" applyBorder="1" applyAlignment="1">
      <alignment vertical="center"/>
    </xf>
    <xf numFmtId="0" fontId="2" fillId="0" borderId="9" xfId="2" applyFont="1" applyBorder="1" applyAlignment="1">
      <alignment vertical="center" wrapText="1"/>
    </xf>
    <xf numFmtId="0" fontId="1" fillId="0" borderId="9" xfId="2" applyFont="1" applyBorder="1" applyAlignment="1">
      <alignment horizontal="center" vertical="center" wrapText="1"/>
    </xf>
    <xf numFmtId="0" fontId="1" fillId="0" borderId="8" xfId="1" applyBorder="1" applyAlignment="1">
      <alignment horizontal="center"/>
    </xf>
    <xf numFmtId="0" fontId="1" fillId="0" borderId="0" xfId="1" applyBorder="1" applyAlignment="1">
      <alignment vertical="center"/>
    </xf>
    <xf numFmtId="0" fontId="1" fillId="0" borderId="0" xfId="1" applyBorder="1" applyAlignment="1">
      <alignment horizontal="right" vertical="center"/>
    </xf>
    <xf numFmtId="0" fontId="1" fillId="0" borderId="0" xfId="1" applyBorder="1" applyAlignment="1">
      <alignment horizontal="center" vertical="center"/>
    </xf>
    <xf numFmtId="0" fontId="2" fillId="0" borderId="0" xfId="2" applyFont="1" applyBorder="1" applyAlignment="1">
      <alignment vertical="center"/>
    </xf>
    <xf numFmtId="3" fontId="2" fillId="0" borderId="0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vertical="center"/>
    </xf>
    <xf numFmtId="1" fontId="2" fillId="0" borderId="0" xfId="2" applyNumberFormat="1" applyFont="1" applyBorder="1" applyAlignment="1">
      <alignment vertical="center"/>
    </xf>
    <xf numFmtId="0" fontId="2" fillId="0" borderId="0" xfId="2" applyFont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Border="1" applyAlignment="1">
      <alignment horizontal="center" vertical="center" wrapText="1"/>
    </xf>
    <xf numFmtId="0" fontId="1" fillId="0" borderId="0" xfId="1" applyBorder="1" applyAlignment="1">
      <alignment horizontal="center" vertical="center"/>
    </xf>
    <xf numFmtId="0" fontId="1" fillId="0" borderId="0" xfId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" fillId="0" borderId="0" xfId="2" applyFont="1" applyBorder="1" applyAlignment="1">
      <alignment horizontal="right" vertical="center"/>
    </xf>
    <xf numFmtId="1" fontId="1" fillId="0" borderId="0" xfId="2" applyNumberFormat="1" applyFont="1" applyBorder="1" applyAlignment="1">
      <alignment vertical="center"/>
    </xf>
    <xf numFmtId="3" fontId="1" fillId="0" borderId="0" xfId="1" applyNumberFormat="1" applyBorder="1" applyAlignment="1">
      <alignment vertical="center"/>
    </xf>
    <xf numFmtId="3" fontId="2" fillId="0" borderId="0" xfId="2" applyNumberFormat="1" applyFont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3" fontId="2" fillId="0" borderId="21" xfId="2" applyNumberFormat="1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3" fontId="1" fillId="0" borderId="28" xfId="1" applyNumberFormat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2" fillId="0" borderId="9" xfId="2" applyFont="1" applyBorder="1" applyAlignment="1">
      <alignment vertical="center"/>
    </xf>
    <xf numFmtId="0" fontId="2" fillId="0" borderId="9" xfId="2" applyFont="1" applyBorder="1" applyAlignment="1">
      <alignment horizontal="center" vertical="center"/>
    </xf>
    <xf numFmtId="0" fontId="1" fillId="0" borderId="9" xfId="2" applyFont="1" applyBorder="1" applyAlignment="1">
      <alignment vertical="center"/>
    </xf>
    <xf numFmtId="1" fontId="2" fillId="0" borderId="9" xfId="2" applyNumberFormat="1" applyFont="1" applyBorder="1" applyAlignment="1">
      <alignment vertical="center"/>
    </xf>
    <xf numFmtId="0" fontId="1" fillId="0" borderId="30" xfId="1" applyBorder="1" applyAlignment="1">
      <alignment vertical="center" wrapText="1"/>
    </xf>
    <xf numFmtId="0" fontId="5" fillId="0" borderId="0" xfId="2" applyFont="1" applyAlignment="1">
      <alignment horizontal="left" vertical="center"/>
    </xf>
    <xf numFmtId="0" fontId="1" fillId="0" borderId="0" xfId="1" applyBorder="1" applyAlignment="1">
      <alignment horizontal="left" vertical="center"/>
    </xf>
    <xf numFmtId="0" fontId="11" fillId="0" borderId="16" xfId="1" applyFont="1" applyBorder="1" applyAlignment="1">
      <alignment horizontal="left" vertical="center"/>
    </xf>
    <xf numFmtId="0" fontId="11" fillId="0" borderId="7" xfId="1" applyFont="1" applyBorder="1" applyAlignment="1">
      <alignment horizontal="left" vertical="center"/>
    </xf>
    <xf numFmtId="0" fontId="11" fillId="0" borderId="17" xfId="1" applyFont="1" applyBorder="1" applyAlignment="1">
      <alignment horizontal="left" vertical="center"/>
    </xf>
    <xf numFmtId="0" fontId="1" fillId="0" borderId="12" xfId="1" applyBorder="1" applyAlignment="1">
      <alignment horizontal="center"/>
    </xf>
    <xf numFmtId="0" fontId="1" fillId="0" borderId="31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Výpis parcel " xfId="2" xr:uid="{00000000-0005-0000-0000-000002000000}"/>
  </cellStyles>
  <dxfs count="0"/>
  <tableStyles count="0" defaultTableStyle="TableStyleMedium2" defaultPivotStyle="PivotStyleLight16"/>
  <colors>
    <mruColors>
      <color rgb="FFF648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B49"/>
  <sheetViews>
    <sheetView tabSelected="1" topLeftCell="C1" zoomScale="85" zoomScaleNormal="85" workbookViewId="0">
      <pane ySplit="5" topLeftCell="A6" activePane="bottomLeft" state="frozen"/>
      <selection activeCell="D1" sqref="D1"/>
      <selection pane="bottomLeft" activeCell="AE22" sqref="AE22"/>
    </sheetView>
  </sheetViews>
  <sheetFormatPr defaultRowHeight="12.75" x14ac:dyDescent="0.2"/>
  <cols>
    <col min="1" max="1" width="9.42578125" style="1" hidden="1" customWidth="1"/>
    <col min="2" max="2" width="11.42578125" style="1" hidden="1" customWidth="1"/>
    <col min="3" max="5" width="11.42578125" style="1" customWidth="1"/>
    <col min="6" max="6" width="9.140625" style="1"/>
    <col min="7" max="7" width="7.42578125" style="1" hidden="1" customWidth="1"/>
    <col min="8" max="8" width="7.85546875" style="1" hidden="1" customWidth="1"/>
    <col min="9" max="9" width="8.140625" style="1" customWidth="1"/>
    <col min="10" max="10" width="25.85546875" style="1" customWidth="1"/>
    <col min="11" max="11" width="8.140625" style="1" hidden="1" customWidth="1"/>
    <col min="12" max="12" width="9.5703125" style="1" hidden="1" customWidth="1"/>
    <col min="13" max="13" width="6.28515625" style="1" hidden="1" customWidth="1"/>
    <col min="14" max="14" width="7.5703125" style="1" hidden="1" customWidth="1"/>
    <col min="15" max="16" width="8.42578125" style="1" hidden="1" customWidth="1"/>
    <col min="17" max="17" width="8" style="1" customWidth="1"/>
    <col min="18" max="18" width="26.28515625" style="1" customWidth="1"/>
    <col min="19" max="19" width="57.140625" style="2" customWidth="1"/>
    <col min="20" max="20" width="35" style="2" customWidth="1"/>
    <col min="21" max="21" width="33.28515625" style="1" hidden="1" customWidth="1"/>
    <col min="22" max="22" width="16.140625" style="1" hidden="1" customWidth="1"/>
    <col min="23" max="23" width="17.5703125" style="1" hidden="1" customWidth="1"/>
    <col min="24" max="26" width="0" style="1" hidden="1" customWidth="1"/>
    <col min="27" max="27" width="11" style="1" hidden="1" customWidth="1"/>
    <col min="28" max="28" width="4.28515625" style="1" hidden="1" customWidth="1"/>
    <col min="29" max="16384" width="9.140625" style="1"/>
  </cols>
  <sheetData>
    <row r="1" spans="1:28" ht="18" x14ac:dyDescent="0.25">
      <c r="F1" s="15" t="s">
        <v>52</v>
      </c>
      <c r="G1" s="14"/>
      <c r="H1" s="14"/>
      <c r="I1" s="13"/>
      <c r="J1" s="12"/>
      <c r="K1" s="12"/>
      <c r="L1" s="12"/>
      <c r="M1" s="11"/>
      <c r="N1" s="11"/>
      <c r="O1" s="10"/>
      <c r="P1" s="10"/>
      <c r="Q1" s="10"/>
      <c r="R1" s="4"/>
      <c r="S1" s="4"/>
      <c r="T1" s="4"/>
      <c r="U1" s="3"/>
    </row>
    <row r="2" spans="1:28" ht="15" x14ac:dyDescent="0.25">
      <c r="F2" s="17" t="s">
        <v>10</v>
      </c>
      <c r="G2" s="16" t="s">
        <v>18</v>
      </c>
      <c r="H2" s="9"/>
      <c r="I2" s="101" t="s">
        <v>53</v>
      </c>
      <c r="J2" s="101"/>
      <c r="K2" s="101"/>
      <c r="L2" s="101"/>
      <c r="M2" s="101"/>
      <c r="N2" s="101"/>
      <c r="O2" s="101"/>
      <c r="P2" s="101"/>
      <c r="Q2" s="101"/>
      <c r="R2" s="101"/>
      <c r="S2" s="4"/>
      <c r="T2" s="4"/>
      <c r="U2" s="3"/>
    </row>
    <row r="3" spans="1:28" ht="13.5" thickBot="1" x14ac:dyDescent="0.25">
      <c r="F3" s="8"/>
      <c r="G3" s="7"/>
      <c r="H3" s="7"/>
      <c r="I3" s="5"/>
      <c r="J3" s="6"/>
      <c r="K3" s="6"/>
      <c r="L3" s="6"/>
      <c r="M3" s="5"/>
      <c r="N3" s="5"/>
      <c r="O3" s="5"/>
      <c r="P3" s="5"/>
      <c r="Q3" s="5"/>
      <c r="R3" s="4"/>
      <c r="S3" s="4"/>
      <c r="T3" s="4"/>
      <c r="U3" s="3"/>
    </row>
    <row r="4" spans="1:28" ht="111.75" customHeight="1" thickBot="1" x14ac:dyDescent="0.25">
      <c r="A4" s="24" t="s">
        <v>22</v>
      </c>
      <c r="B4" s="39" t="s">
        <v>31</v>
      </c>
      <c r="C4" s="39" t="s">
        <v>55</v>
      </c>
      <c r="D4" s="39" t="s">
        <v>54</v>
      </c>
      <c r="E4" s="39" t="s">
        <v>56</v>
      </c>
      <c r="F4" s="18" t="s">
        <v>9</v>
      </c>
      <c r="G4" s="19" t="s">
        <v>8</v>
      </c>
      <c r="H4" s="19" t="s">
        <v>7</v>
      </c>
      <c r="I4" s="20" t="s">
        <v>12</v>
      </c>
      <c r="J4" s="20" t="s">
        <v>6</v>
      </c>
      <c r="K4" s="20" t="s">
        <v>5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0" t="s">
        <v>4</v>
      </c>
      <c r="R4" s="21" t="s">
        <v>3</v>
      </c>
      <c r="S4" s="22" t="s">
        <v>2</v>
      </c>
      <c r="T4" s="37" t="s">
        <v>35</v>
      </c>
      <c r="U4" s="37" t="s">
        <v>1</v>
      </c>
      <c r="V4" s="23" t="s">
        <v>23</v>
      </c>
      <c r="W4" s="23" t="s">
        <v>29</v>
      </c>
    </row>
    <row r="5" spans="1:28" ht="15" customHeight="1" x14ac:dyDescent="0.2">
      <c r="A5" s="26"/>
      <c r="B5" s="40"/>
      <c r="C5" s="107"/>
      <c r="D5" s="107"/>
      <c r="E5" s="107"/>
      <c r="F5" s="103" t="s">
        <v>32</v>
      </c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5"/>
      <c r="T5" s="54"/>
      <c r="U5" s="52"/>
      <c r="V5" s="31"/>
      <c r="W5" s="31"/>
    </row>
    <row r="6" spans="1:28" s="25" customFormat="1" ht="12.75" customHeight="1" x14ac:dyDescent="0.25">
      <c r="A6" s="38"/>
      <c r="B6" s="51"/>
      <c r="C6" s="108"/>
      <c r="D6" s="108"/>
      <c r="E6" s="108"/>
      <c r="F6" s="45"/>
      <c r="G6" s="26"/>
      <c r="H6" s="26"/>
      <c r="I6" s="26"/>
      <c r="J6" s="27"/>
      <c r="K6" s="26"/>
      <c r="L6" s="26"/>
      <c r="M6" s="26"/>
      <c r="N6" s="26"/>
      <c r="O6" s="26"/>
      <c r="P6" s="26"/>
      <c r="Q6" s="28"/>
      <c r="R6" s="33"/>
      <c r="S6" s="46"/>
      <c r="T6" s="56"/>
      <c r="U6" s="53"/>
      <c r="V6" s="34"/>
      <c r="W6" s="34"/>
    </row>
    <row r="7" spans="1:28" s="25" customFormat="1" ht="12.75" customHeight="1" x14ac:dyDescent="0.25">
      <c r="A7" s="38"/>
      <c r="B7" s="51"/>
      <c r="C7" s="55"/>
      <c r="D7" s="55"/>
      <c r="E7" s="55"/>
      <c r="F7" s="45">
        <v>117</v>
      </c>
      <c r="G7" s="26"/>
      <c r="H7" s="26"/>
      <c r="I7" s="90">
        <v>252</v>
      </c>
      <c r="J7" s="30" t="s">
        <v>49</v>
      </c>
      <c r="K7" s="26"/>
      <c r="L7" s="26"/>
      <c r="M7" s="26"/>
      <c r="N7" s="26"/>
      <c r="O7" s="26"/>
      <c r="P7" s="26"/>
      <c r="Q7" s="91">
        <v>154</v>
      </c>
      <c r="R7" s="33" t="s">
        <v>33</v>
      </c>
      <c r="S7" s="46" t="s">
        <v>34</v>
      </c>
      <c r="T7" s="56"/>
      <c r="U7" s="53"/>
      <c r="V7" s="34"/>
      <c r="W7" s="34"/>
    </row>
    <row r="8" spans="1:28" s="25" customFormat="1" ht="12.75" customHeight="1" x14ac:dyDescent="0.25">
      <c r="A8" s="38">
        <v>114.1</v>
      </c>
      <c r="B8" s="51">
        <v>377</v>
      </c>
      <c r="C8" s="55"/>
      <c r="D8" s="55">
        <v>8</v>
      </c>
      <c r="E8" s="55">
        <v>26</v>
      </c>
      <c r="F8" s="45" t="s">
        <v>41</v>
      </c>
      <c r="G8" s="26"/>
      <c r="H8" s="26"/>
      <c r="I8" s="90">
        <v>951</v>
      </c>
      <c r="J8" s="30" t="s">
        <v>0</v>
      </c>
      <c r="K8" s="26"/>
      <c r="L8" s="26"/>
      <c r="M8" s="26"/>
      <c r="N8" s="26"/>
      <c r="O8" s="26"/>
      <c r="P8" s="26"/>
      <c r="Q8" s="91">
        <v>154</v>
      </c>
      <c r="R8" s="33" t="s">
        <v>33</v>
      </c>
      <c r="S8" s="46" t="s">
        <v>34</v>
      </c>
      <c r="T8" s="56"/>
      <c r="U8" s="53" t="s">
        <v>19</v>
      </c>
      <c r="V8" s="32" t="s">
        <v>24</v>
      </c>
      <c r="W8" s="35" t="s">
        <v>28</v>
      </c>
    </row>
    <row r="9" spans="1:28" s="25" customFormat="1" ht="15" x14ac:dyDescent="0.25">
      <c r="A9" s="38">
        <v>3</v>
      </c>
      <c r="B9" s="51"/>
      <c r="C9" s="55">
        <v>532</v>
      </c>
      <c r="D9" s="55">
        <v>58</v>
      </c>
      <c r="E9" s="55">
        <v>100.4</v>
      </c>
      <c r="F9" s="45" t="s">
        <v>42</v>
      </c>
      <c r="G9" s="27"/>
      <c r="H9" s="27"/>
      <c r="I9" s="91">
        <v>2159</v>
      </c>
      <c r="J9" s="26" t="s">
        <v>0</v>
      </c>
      <c r="K9" s="29"/>
      <c r="L9" s="29"/>
      <c r="M9" s="29"/>
      <c r="N9" s="29"/>
      <c r="O9" s="27"/>
      <c r="P9" s="27"/>
      <c r="Q9" s="91">
        <v>154</v>
      </c>
      <c r="R9" s="33" t="s">
        <v>33</v>
      </c>
      <c r="S9" s="46" t="s">
        <v>34</v>
      </c>
      <c r="T9" s="56"/>
      <c r="U9" s="53" t="s">
        <v>20</v>
      </c>
      <c r="V9" s="32" t="s">
        <v>24</v>
      </c>
      <c r="W9" s="35" t="s">
        <v>28</v>
      </c>
    </row>
    <row r="10" spans="1:28" s="25" customFormat="1" x14ac:dyDescent="0.25">
      <c r="A10" s="38">
        <v>30.5</v>
      </c>
      <c r="B10" s="51"/>
      <c r="C10" s="55">
        <v>49</v>
      </c>
      <c r="D10" s="55">
        <v>247.5</v>
      </c>
      <c r="E10" s="55">
        <v>176</v>
      </c>
      <c r="F10" s="45" t="s">
        <v>43</v>
      </c>
      <c r="G10" s="27"/>
      <c r="H10" s="27"/>
      <c r="I10" s="91">
        <v>1317705</v>
      </c>
      <c r="J10" s="30" t="s">
        <v>11</v>
      </c>
      <c r="K10" s="29"/>
      <c r="L10" s="29"/>
      <c r="M10" s="29"/>
      <c r="N10" s="29"/>
      <c r="O10" s="27"/>
      <c r="P10" s="27"/>
      <c r="Q10" s="91">
        <v>11</v>
      </c>
      <c r="R10" s="33" t="s">
        <v>50</v>
      </c>
      <c r="S10" s="46" t="s">
        <v>51</v>
      </c>
      <c r="T10" s="56"/>
      <c r="U10" s="53" t="s">
        <v>20</v>
      </c>
      <c r="V10" s="34" t="s">
        <v>25</v>
      </c>
      <c r="W10" s="36" t="s">
        <v>28</v>
      </c>
    </row>
    <row r="11" spans="1:28" s="25" customFormat="1" ht="15" x14ac:dyDescent="0.25">
      <c r="A11" s="38">
        <v>79.099999999999994</v>
      </c>
      <c r="B11" s="51"/>
      <c r="C11" s="55"/>
      <c r="D11" s="55">
        <v>13.6</v>
      </c>
      <c r="E11" s="55">
        <v>45</v>
      </c>
      <c r="F11" s="45" t="s">
        <v>44</v>
      </c>
      <c r="G11" s="27"/>
      <c r="H11" s="27"/>
      <c r="I11" s="91">
        <v>3500</v>
      </c>
      <c r="J11" s="30" t="s">
        <v>0</v>
      </c>
      <c r="K11" s="29"/>
      <c r="L11" s="29"/>
      <c r="M11" s="29"/>
      <c r="N11" s="29"/>
      <c r="O11" s="27"/>
      <c r="P11" s="27"/>
      <c r="Q11" s="91">
        <v>10001</v>
      </c>
      <c r="R11" s="57" t="s">
        <v>47</v>
      </c>
      <c r="S11" s="47" t="s">
        <v>48</v>
      </c>
      <c r="T11" s="58"/>
      <c r="U11" s="53" t="s">
        <v>20</v>
      </c>
      <c r="V11" s="34" t="s">
        <v>25</v>
      </c>
      <c r="W11" s="36" t="s">
        <v>28</v>
      </c>
    </row>
    <row r="12" spans="1:28" s="25" customFormat="1" x14ac:dyDescent="0.25">
      <c r="A12" s="38">
        <v>10.9</v>
      </c>
      <c r="B12" s="51"/>
      <c r="C12" s="59">
        <f>96+27+27</f>
        <v>150</v>
      </c>
      <c r="D12" s="59">
        <f>16.5+28.8</f>
        <v>45.3</v>
      </c>
      <c r="E12" s="59">
        <v>157</v>
      </c>
      <c r="F12" s="45" t="s">
        <v>45</v>
      </c>
      <c r="G12" s="27"/>
      <c r="H12" s="27"/>
      <c r="I12" s="91">
        <v>1266</v>
      </c>
      <c r="J12" s="30" t="s">
        <v>0</v>
      </c>
      <c r="K12" s="29"/>
      <c r="L12" s="29"/>
      <c r="M12" s="29"/>
      <c r="N12" s="29"/>
      <c r="O12" s="27"/>
      <c r="P12" s="27"/>
      <c r="Q12" s="91">
        <v>154</v>
      </c>
      <c r="R12" s="33" t="s">
        <v>33</v>
      </c>
      <c r="S12" s="46" t="s">
        <v>34</v>
      </c>
      <c r="T12" s="56"/>
      <c r="U12" s="53" t="s">
        <v>20</v>
      </c>
      <c r="V12" s="34" t="s">
        <v>26</v>
      </c>
      <c r="W12" s="36" t="s">
        <v>28</v>
      </c>
    </row>
    <row r="13" spans="1:28" s="25" customFormat="1" x14ac:dyDescent="0.25">
      <c r="A13" s="65"/>
      <c r="B13" s="66"/>
      <c r="C13" s="94">
        <v>8</v>
      </c>
      <c r="D13" s="94">
        <v>1.2</v>
      </c>
      <c r="E13" s="94">
        <v>4</v>
      </c>
      <c r="F13" s="95">
        <v>118</v>
      </c>
      <c r="G13" s="96"/>
      <c r="H13" s="96"/>
      <c r="I13" s="97">
        <v>54</v>
      </c>
      <c r="J13" s="98" t="s">
        <v>49</v>
      </c>
      <c r="K13" s="99"/>
      <c r="L13" s="99"/>
      <c r="M13" s="99"/>
      <c r="N13" s="99"/>
      <c r="O13" s="96"/>
      <c r="P13" s="96"/>
      <c r="Q13" s="97">
        <v>154</v>
      </c>
      <c r="R13" s="33" t="s">
        <v>33</v>
      </c>
      <c r="S13" s="46" t="s">
        <v>34</v>
      </c>
      <c r="T13" s="100"/>
      <c r="U13" s="67"/>
      <c r="V13" s="68"/>
      <c r="W13" s="69"/>
    </row>
    <row r="14" spans="1:28" s="25" customFormat="1" ht="15.75" thickBot="1" x14ac:dyDescent="0.3">
      <c r="A14" s="65">
        <v>3.3</v>
      </c>
      <c r="B14" s="66"/>
      <c r="C14" s="60">
        <f>2+35+16</f>
        <v>53</v>
      </c>
      <c r="D14" s="60">
        <v>8.6999999999999993</v>
      </c>
      <c r="E14" s="60">
        <v>29</v>
      </c>
      <c r="F14" s="48" t="s">
        <v>46</v>
      </c>
      <c r="G14" s="61"/>
      <c r="H14" s="61"/>
      <c r="I14" s="92">
        <v>950</v>
      </c>
      <c r="J14" s="62" t="s">
        <v>0</v>
      </c>
      <c r="K14" s="63"/>
      <c r="L14" s="63"/>
      <c r="M14" s="63"/>
      <c r="N14" s="63"/>
      <c r="O14" s="61"/>
      <c r="P14" s="61"/>
      <c r="Q14" s="93">
        <v>154</v>
      </c>
      <c r="R14" s="49" t="s">
        <v>33</v>
      </c>
      <c r="S14" s="50" t="s">
        <v>34</v>
      </c>
      <c r="T14" s="64"/>
      <c r="U14" s="67" t="s">
        <v>20</v>
      </c>
      <c r="V14" s="68" t="s">
        <v>26</v>
      </c>
      <c r="W14" s="69" t="s">
        <v>28</v>
      </c>
    </row>
    <row r="15" spans="1:28" s="71" customFormat="1" ht="15" x14ac:dyDescent="0.25">
      <c r="A15" s="72"/>
      <c r="B15" s="72">
        <v>64.5</v>
      </c>
      <c r="C15" s="73"/>
      <c r="D15" s="82"/>
      <c r="E15" s="82"/>
      <c r="F15" s="73"/>
      <c r="G15" s="74"/>
      <c r="H15" s="74"/>
      <c r="I15" s="75"/>
      <c r="J15" s="76"/>
      <c r="K15" s="77"/>
      <c r="L15" s="77"/>
      <c r="M15" s="77"/>
      <c r="N15" s="77"/>
      <c r="O15" s="74"/>
      <c r="P15" s="74"/>
      <c r="Q15" s="78"/>
      <c r="R15" s="57"/>
      <c r="S15" s="79"/>
      <c r="T15" s="79"/>
      <c r="U15" s="74"/>
      <c r="V15" s="80"/>
      <c r="W15" s="81" t="s">
        <v>28</v>
      </c>
      <c r="X15" s="102" t="s">
        <v>30</v>
      </c>
      <c r="Y15" s="102"/>
      <c r="Z15" s="102"/>
      <c r="AA15" s="102"/>
      <c r="AB15" s="102"/>
    </row>
    <row r="16" spans="1:28" s="71" customFormat="1" ht="15.75" customHeight="1" x14ac:dyDescent="0.25">
      <c r="A16" s="72">
        <v>241.7</v>
      </c>
      <c r="B16" s="72"/>
      <c r="G16" s="74"/>
      <c r="H16" s="74"/>
      <c r="I16" s="89"/>
      <c r="J16" s="74"/>
      <c r="K16" s="77"/>
      <c r="L16" s="77"/>
      <c r="M16" s="77"/>
      <c r="N16" s="77"/>
      <c r="O16" s="74"/>
      <c r="P16" s="74"/>
      <c r="Q16" s="74"/>
      <c r="S16" s="83"/>
      <c r="T16" s="83"/>
      <c r="U16" s="74" t="s">
        <v>20</v>
      </c>
      <c r="V16" s="80" t="s">
        <v>27</v>
      </c>
      <c r="W16" s="81" t="s">
        <v>28</v>
      </c>
    </row>
    <row r="17" spans="1:23" s="71" customFormat="1" x14ac:dyDescent="0.25">
      <c r="A17" s="72"/>
      <c r="B17" s="72"/>
      <c r="G17" s="74"/>
      <c r="H17" s="74"/>
      <c r="I17" s="74"/>
      <c r="J17" s="74"/>
      <c r="K17" s="77"/>
      <c r="L17" s="77"/>
      <c r="M17" s="77"/>
      <c r="N17" s="77"/>
      <c r="O17" s="74"/>
      <c r="P17" s="74"/>
      <c r="Q17" s="74"/>
      <c r="S17" s="83"/>
      <c r="T17" s="83"/>
      <c r="U17" s="74"/>
      <c r="V17" s="80"/>
      <c r="W17" s="81"/>
    </row>
    <row r="18" spans="1:23" s="71" customFormat="1" ht="15" x14ac:dyDescent="0.25">
      <c r="A18" s="72">
        <v>4</v>
      </c>
      <c r="B18" s="72">
        <v>13.5</v>
      </c>
      <c r="C18" s="82"/>
      <c r="D18" s="82"/>
      <c r="E18" s="82"/>
      <c r="F18" s="82"/>
      <c r="G18" s="74"/>
      <c r="H18" s="74"/>
      <c r="I18" s="78"/>
      <c r="J18" s="76"/>
      <c r="K18" s="77"/>
      <c r="L18" s="77"/>
      <c r="M18" s="77"/>
      <c r="N18" s="77"/>
      <c r="O18" s="74"/>
      <c r="P18" s="74"/>
      <c r="Q18" s="78"/>
      <c r="S18" s="83"/>
      <c r="T18" s="83"/>
      <c r="U18" s="74" t="s">
        <v>19</v>
      </c>
      <c r="V18" s="79"/>
      <c r="W18" s="84" t="s">
        <v>28</v>
      </c>
    </row>
    <row r="19" spans="1:23" s="71" customFormat="1" ht="15" x14ac:dyDescent="0.25">
      <c r="A19" s="72">
        <v>404.3</v>
      </c>
      <c r="B19" s="72">
        <v>1310</v>
      </c>
      <c r="G19" s="74"/>
      <c r="H19" s="74"/>
      <c r="I19" s="89"/>
      <c r="J19" s="76"/>
      <c r="K19" s="77"/>
      <c r="L19" s="77"/>
      <c r="M19" s="77"/>
      <c r="N19" s="77"/>
      <c r="O19" s="74"/>
      <c r="P19" s="74"/>
      <c r="Q19" s="74"/>
      <c r="S19" s="83"/>
      <c r="T19" s="83"/>
      <c r="U19" s="74" t="s">
        <v>19</v>
      </c>
      <c r="V19" s="79"/>
      <c r="W19" s="84" t="s">
        <v>28</v>
      </c>
    </row>
    <row r="20" spans="1:23" s="71" customFormat="1" ht="15" x14ac:dyDescent="0.25">
      <c r="A20" s="72"/>
      <c r="B20" s="72"/>
      <c r="G20" s="74"/>
      <c r="H20" s="74"/>
      <c r="I20" s="89"/>
      <c r="J20" s="76"/>
      <c r="K20" s="77"/>
      <c r="L20" s="77"/>
      <c r="M20" s="77"/>
      <c r="N20" s="77"/>
      <c r="O20" s="74"/>
      <c r="P20" s="74"/>
      <c r="Q20" s="74"/>
      <c r="S20" s="83"/>
      <c r="T20" s="83"/>
      <c r="U20" s="74"/>
      <c r="V20" s="79"/>
      <c r="W20" s="84"/>
    </row>
    <row r="21" spans="1:23" s="71" customFormat="1" ht="15" x14ac:dyDescent="0.25">
      <c r="A21" s="72"/>
      <c r="B21" s="72"/>
      <c r="G21" s="74"/>
      <c r="H21" s="74"/>
      <c r="I21" s="89"/>
      <c r="J21" s="76"/>
      <c r="K21" s="77"/>
      <c r="L21" s="77"/>
      <c r="M21" s="77"/>
      <c r="N21" s="77"/>
      <c r="O21" s="74"/>
      <c r="P21" s="74"/>
      <c r="Q21" s="74"/>
      <c r="S21" s="85"/>
      <c r="T21" s="85"/>
      <c r="U21" s="74"/>
      <c r="V21" s="79"/>
      <c r="W21" s="84"/>
    </row>
    <row r="22" spans="1:23" s="71" customFormat="1" ht="15" x14ac:dyDescent="0.25">
      <c r="A22" s="72"/>
      <c r="B22" s="72"/>
      <c r="G22" s="74"/>
      <c r="H22" s="74"/>
      <c r="I22" s="89"/>
      <c r="J22" s="76"/>
      <c r="K22" s="77"/>
      <c r="L22" s="77"/>
      <c r="M22" s="77"/>
      <c r="N22" s="77"/>
      <c r="O22" s="74"/>
      <c r="P22" s="74"/>
      <c r="Q22" s="74"/>
      <c r="S22" s="83"/>
      <c r="T22" s="83"/>
      <c r="U22" s="74"/>
      <c r="V22" s="79"/>
      <c r="W22" s="84"/>
    </row>
    <row r="23" spans="1:23" s="71" customFormat="1" ht="15" x14ac:dyDescent="0.25">
      <c r="A23" s="72"/>
      <c r="B23" s="72"/>
      <c r="G23" s="74"/>
      <c r="H23" s="74"/>
      <c r="I23" s="89"/>
      <c r="J23" s="76"/>
      <c r="K23" s="77"/>
      <c r="L23" s="77"/>
      <c r="M23" s="77"/>
      <c r="N23" s="77"/>
      <c r="O23" s="74"/>
      <c r="P23" s="74"/>
      <c r="Q23" s="74"/>
      <c r="S23" s="83"/>
      <c r="T23" s="83"/>
      <c r="U23" s="74"/>
      <c r="V23" s="79"/>
      <c r="W23" s="84"/>
    </row>
    <row r="24" spans="1:23" s="71" customFormat="1" ht="15" x14ac:dyDescent="0.25">
      <c r="A24" s="72"/>
      <c r="B24" s="72"/>
      <c r="G24" s="74"/>
      <c r="H24" s="74"/>
      <c r="I24" s="89"/>
      <c r="J24" s="76"/>
      <c r="K24" s="77"/>
      <c r="L24" s="77"/>
      <c r="M24" s="77"/>
      <c r="N24" s="77"/>
      <c r="O24" s="74"/>
      <c r="P24" s="74"/>
      <c r="Q24" s="74"/>
      <c r="S24" s="83"/>
      <c r="T24" s="83"/>
      <c r="U24" s="74"/>
      <c r="V24" s="79"/>
      <c r="W24" s="84"/>
    </row>
    <row r="25" spans="1:23" s="71" customFormat="1" ht="15" x14ac:dyDescent="0.25">
      <c r="A25" s="72"/>
      <c r="B25" s="72"/>
      <c r="G25" s="74"/>
      <c r="H25" s="74"/>
      <c r="I25" s="89"/>
      <c r="J25" s="76"/>
      <c r="K25" s="77"/>
      <c r="L25" s="77"/>
      <c r="M25" s="77"/>
      <c r="N25" s="77"/>
      <c r="O25" s="74"/>
      <c r="P25" s="74"/>
      <c r="Q25" s="74"/>
      <c r="S25" s="83"/>
      <c r="T25" s="83"/>
      <c r="U25" s="74"/>
      <c r="V25" s="79"/>
      <c r="W25" s="84"/>
    </row>
    <row r="26" spans="1:23" s="71" customFormat="1" ht="15" x14ac:dyDescent="0.25">
      <c r="A26" s="72"/>
      <c r="B26" s="72"/>
      <c r="G26" s="74"/>
      <c r="H26" s="74"/>
      <c r="I26" s="89"/>
      <c r="J26" s="76"/>
      <c r="K26" s="77"/>
      <c r="L26" s="77"/>
      <c r="M26" s="77"/>
      <c r="N26" s="77"/>
      <c r="O26" s="74"/>
      <c r="P26" s="74"/>
      <c r="Q26" s="74"/>
      <c r="S26" s="83"/>
      <c r="T26" s="83"/>
      <c r="U26" s="74"/>
      <c r="V26" s="79"/>
      <c r="W26" s="84"/>
    </row>
    <row r="27" spans="1:23" s="71" customFormat="1" ht="15" x14ac:dyDescent="0.25">
      <c r="A27" s="72"/>
      <c r="B27" s="72"/>
      <c r="G27" s="74"/>
      <c r="H27" s="74"/>
      <c r="I27" s="89"/>
      <c r="J27" s="76"/>
      <c r="K27" s="77"/>
      <c r="L27" s="77"/>
      <c r="M27" s="77"/>
      <c r="N27" s="77"/>
      <c r="O27" s="74"/>
      <c r="P27" s="74"/>
      <c r="Q27" s="74"/>
      <c r="S27" s="83"/>
      <c r="T27" s="83"/>
      <c r="U27" s="74"/>
      <c r="V27" s="79"/>
      <c r="W27" s="84"/>
    </row>
    <row r="28" spans="1:23" s="71" customFormat="1" ht="15" x14ac:dyDescent="0.25">
      <c r="A28" s="72"/>
      <c r="B28" s="72"/>
      <c r="G28" s="74"/>
      <c r="H28" s="74"/>
      <c r="I28" s="89"/>
      <c r="J28" s="76"/>
      <c r="K28" s="77"/>
      <c r="L28" s="77"/>
      <c r="M28" s="77"/>
      <c r="N28" s="77"/>
      <c r="O28" s="74"/>
      <c r="P28" s="74"/>
      <c r="Q28" s="74"/>
      <c r="S28" s="83"/>
      <c r="T28" s="83"/>
      <c r="U28" s="74"/>
      <c r="V28" s="79"/>
      <c r="W28" s="84"/>
    </row>
    <row r="29" spans="1:23" s="71" customFormat="1" ht="15" x14ac:dyDescent="0.25">
      <c r="A29" s="72"/>
      <c r="B29" s="72"/>
      <c r="G29" s="74"/>
      <c r="H29" s="74"/>
      <c r="I29" s="89"/>
      <c r="J29" s="76"/>
      <c r="K29" s="77"/>
      <c r="L29" s="77"/>
      <c r="M29" s="77"/>
      <c r="N29" s="77"/>
      <c r="O29" s="74"/>
      <c r="P29" s="74"/>
      <c r="Q29" s="74"/>
      <c r="S29" s="83"/>
      <c r="T29" s="83"/>
      <c r="U29" s="74"/>
      <c r="V29" s="79"/>
      <c r="W29" s="84"/>
    </row>
    <row r="30" spans="1:23" s="71" customFormat="1" ht="15" x14ac:dyDescent="0.25">
      <c r="A30" s="72"/>
      <c r="B30" s="72"/>
      <c r="G30" s="74"/>
      <c r="H30" s="74"/>
      <c r="I30" s="89"/>
      <c r="J30" s="76"/>
      <c r="K30" s="77"/>
      <c r="L30" s="77"/>
      <c r="M30" s="77"/>
      <c r="N30" s="77"/>
      <c r="O30" s="74"/>
      <c r="P30" s="74"/>
      <c r="Q30" s="74"/>
      <c r="S30" s="83"/>
      <c r="T30" s="83"/>
      <c r="U30" s="74"/>
      <c r="V30" s="79"/>
      <c r="W30" s="84"/>
    </row>
    <row r="31" spans="1:23" s="71" customFormat="1" ht="15" x14ac:dyDescent="0.25">
      <c r="A31" s="72"/>
      <c r="B31" s="72"/>
      <c r="G31" s="74"/>
      <c r="H31" s="74"/>
      <c r="I31" s="89"/>
      <c r="J31" s="76"/>
      <c r="K31" s="77"/>
      <c r="L31" s="77"/>
      <c r="M31" s="77"/>
      <c r="N31" s="77"/>
      <c r="O31" s="74"/>
      <c r="P31" s="74"/>
      <c r="Q31" s="74"/>
      <c r="S31" s="83"/>
      <c r="T31" s="83"/>
      <c r="U31" s="74"/>
      <c r="V31" s="79"/>
      <c r="W31" s="84"/>
    </row>
    <row r="32" spans="1:23" s="71" customFormat="1" ht="15" x14ac:dyDescent="0.25">
      <c r="A32" s="72"/>
      <c r="B32" s="72"/>
      <c r="G32" s="74"/>
      <c r="H32" s="74"/>
      <c r="I32" s="89"/>
      <c r="J32" s="76"/>
      <c r="K32" s="77"/>
      <c r="L32" s="77"/>
      <c r="M32" s="77"/>
      <c r="N32" s="77"/>
      <c r="O32" s="74"/>
      <c r="P32" s="74"/>
      <c r="Q32" s="74"/>
      <c r="S32" s="83"/>
      <c r="T32" s="83"/>
      <c r="U32" s="74"/>
      <c r="V32" s="79"/>
      <c r="W32" s="84"/>
    </row>
    <row r="33" spans="1:23" s="71" customFormat="1" ht="15" x14ac:dyDescent="0.25">
      <c r="A33" s="72"/>
      <c r="B33" s="72"/>
      <c r="G33" s="74"/>
      <c r="H33" s="74"/>
      <c r="I33" s="89"/>
      <c r="J33" s="76"/>
      <c r="K33" s="77"/>
      <c r="L33" s="77"/>
      <c r="M33" s="77"/>
      <c r="N33" s="77"/>
      <c r="O33" s="74"/>
      <c r="P33" s="74"/>
      <c r="Q33" s="74"/>
      <c r="S33" s="83"/>
      <c r="T33" s="83"/>
      <c r="U33" s="74"/>
      <c r="V33" s="79"/>
      <c r="W33" s="84"/>
    </row>
    <row r="34" spans="1:23" s="71" customFormat="1" ht="15" x14ac:dyDescent="0.25">
      <c r="A34" s="72"/>
      <c r="B34" s="72"/>
      <c r="G34" s="74"/>
      <c r="H34" s="74"/>
      <c r="I34" s="89"/>
      <c r="J34" s="76"/>
      <c r="K34" s="77"/>
      <c r="L34" s="77"/>
      <c r="M34" s="77"/>
      <c r="N34" s="77"/>
      <c r="O34" s="74"/>
      <c r="P34" s="74"/>
      <c r="Q34" s="74"/>
      <c r="S34" s="83"/>
      <c r="T34" s="83"/>
      <c r="U34" s="74"/>
      <c r="V34" s="79"/>
      <c r="W34" s="84"/>
    </row>
    <row r="35" spans="1:23" s="71" customFormat="1" ht="15" x14ac:dyDescent="0.25">
      <c r="A35" s="72"/>
      <c r="B35" s="72"/>
      <c r="G35" s="74"/>
      <c r="H35" s="74"/>
      <c r="I35" s="89"/>
      <c r="J35" s="76"/>
      <c r="K35" s="77"/>
      <c r="L35" s="77"/>
      <c r="M35" s="77"/>
      <c r="N35" s="77"/>
      <c r="O35" s="74"/>
      <c r="P35" s="74"/>
      <c r="Q35" s="74"/>
      <c r="S35" s="83"/>
      <c r="T35" s="83"/>
      <c r="U35" s="74"/>
      <c r="V35" s="79"/>
      <c r="W35" s="84"/>
    </row>
    <row r="36" spans="1:23" s="71" customFormat="1" ht="15" x14ac:dyDescent="0.25">
      <c r="A36" s="72"/>
      <c r="B36" s="72"/>
      <c r="G36" s="74"/>
      <c r="H36" s="74"/>
      <c r="I36" s="89"/>
      <c r="J36" s="76"/>
      <c r="K36" s="77"/>
      <c r="L36" s="77"/>
      <c r="M36" s="77"/>
      <c r="N36" s="77"/>
      <c r="O36" s="74"/>
      <c r="P36" s="74"/>
      <c r="Q36" s="74"/>
      <c r="S36" s="83"/>
      <c r="T36" s="83"/>
      <c r="U36" s="74"/>
      <c r="V36" s="79"/>
      <c r="W36" s="84"/>
    </row>
    <row r="37" spans="1:23" s="71" customFormat="1" ht="15" x14ac:dyDescent="0.25">
      <c r="A37" s="72"/>
      <c r="B37" s="72"/>
      <c r="G37" s="74"/>
      <c r="H37" s="74"/>
      <c r="I37" s="89"/>
      <c r="J37" s="76"/>
      <c r="K37" s="77"/>
      <c r="L37" s="77"/>
      <c r="M37" s="77"/>
      <c r="N37" s="77"/>
      <c r="O37" s="74"/>
      <c r="P37" s="74"/>
      <c r="Q37" s="74"/>
      <c r="S37" s="83"/>
      <c r="T37" s="83"/>
      <c r="U37" s="74"/>
      <c r="V37" s="79"/>
      <c r="W37" s="84"/>
    </row>
    <row r="38" spans="1:23" s="71" customFormat="1" ht="15" x14ac:dyDescent="0.25">
      <c r="A38" s="72"/>
      <c r="B38" s="72"/>
      <c r="G38" s="74"/>
      <c r="H38" s="74"/>
      <c r="I38" s="89"/>
      <c r="J38" s="76"/>
      <c r="K38" s="77"/>
      <c r="L38" s="77"/>
      <c r="M38" s="77"/>
      <c r="N38" s="77"/>
      <c r="O38" s="74"/>
      <c r="P38" s="74"/>
      <c r="Q38" s="74"/>
      <c r="S38" s="83"/>
      <c r="T38" s="83"/>
      <c r="U38" s="74"/>
      <c r="V38" s="79"/>
      <c r="W38" s="84"/>
    </row>
    <row r="39" spans="1:23" s="71" customFormat="1" x14ac:dyDescent="0.25">
      <c r="A39" s="72">
        <v>8.6999999999999993</v>
      </c>
      <c r="B39" s="72">
        <v>29</v>
      </c>
      <c r="C39" s="73"/>
      <c r="D39" s="82"/>
      <c r="E39" s="82"/>
      <c r="F39" s="73"/>
      <c r="G39" s="74"/>
      <c r="H39" s="74"/>
      <c r="I39" s="75"/>
      <c r="J39" s="76"/>
      <c r="K39" s="77"/>
      <c r="L39" s="77"/>
      <c r="M39" s="77"/>
      <c r="N39" s="77"/>
      <c r="O39" s="74"/>
      <c r="P39" s="74"/>
      <c r="Q39" s="78"/>
      <c r="S39" s="83"/>
      <c r="T39" s="83"/>
      <c r="U39" s="74"/>
      <c r="V39" s="80"/>
      <c r="W39" s="81" t="s">
        <v>28</v>
      </c>
    </row>
    <row r="40" spans="1:23" s="71" customFormat="1" x14ac:dyDescent="0.25">
      <c r="A40" s="72">
        <v>213.3</v>
      </c>
      <c r="B40" s="72">
        <v>724</v>
      </c>
      <c r="C40" s="73"/>
      <c r="D40" s="82"/>
      <c r="E40" s="82"/>
      <c r="F40" s="73"/>
      <c r="G40" s="74"/>
      <c r="H40" s="74"/>
      <c r="I40" s="75"/>
      <c r="J40" s="76"/>
      <c r="K40" s="77"/>
      <c r="L40" s="77"/>
      <c r="M40" s="77"/>
      <c r="N40" s="77"/>
      <c r="O40" s="74"/>
      <c r="P40" s="74"/>
      <c r="Q40" s="75"/>
      <c r="S40" s="83"/>
      <c r="T40" s="83"/>
      <c r="U40" s="74" t="s">
        <v>19</v>
      </c>
      <c r="V40" s="80"/>
      <c r="W40" s="81" t="s">
        <v>28</v>
      </c>
    </row>
    <row r="41" spans="1:23" s="71" customFormat="1" ht="15" x14ac:dyDescent="0.25">
      <c r="A41" s="72">
        <v>64.8</v>
      </c>
      <c r="B41" s="72">
        <v>208.5</v>
      </c>
      <c r="C41" s="73"/>
      <c r="D41" s="82"/>
      <c r="E41" s="82"/>
      <c r="F41" s="73"/>
      <c r="G41" s="74"/>
      <c r="H41" s="74"/>
      <c r="I41" s="78"/>
      <c r="J41" s="76"/>
      <c r="K41" s="77"/>
      <c r="L41" s="77"/>
      <c r="M41" s="77"/>
      <c r="N41" s="77"/>
      <c r="O41" s="74"/>
      <c r="P41" s="74"/>
      <c r="Q41" s="78"/>
      <c r="R41" s="57"/>
      <c r="S41" s="83"/>
      <c r="T41" s="83"/>
      <c r="U41" s="74" t="s">
        <v>19</v>
      </c>
      <c r="V41" s="80"/>
      <c r="W41" s="81" t="s">
        <v>28</v>
      </c>
    </row>
    <row r="42" spans="1:23" s="71" customFormat="1" x14ac:dyDescent="0.25">
      <c r="A42" s="72">
        <v>7</v>
      </c>
      <c r="B42" s="72">
        <v>13.7</v>
      </c>
      <c r="C42" s="73"/>
      <c r="D42" s="82"/>
      <c r="E42" s="82"/>
      <c r="F42" s="73"/>
      <c r="G42" s="76"/>
      <c r="H42" s="76"/>
      <c r="I42" s="86"/>
      <c r="J42" s="76"/>
      <c r="K42" s="87"/>
      <c r="L42" s="87"/>
      <c r="M42" s="87"/>
      <c r="N42" s="87"/>
      <c r="O42" s="76"/>
      <c r="P42" s="76"/>
      <c r="Q42" s="78"/>
      <c r="R42" s="83"/>
      <c r="S42" s="83"/>
      <c r="T42" s="83"/>
      <c r="U42" s="76" t="s">
        <v>19</v>
      </c>
      <c r="V42" s="80"/>
      <c r="W42" s="81" t="s">
        <v>28</v>
      </c>
    </row>
    <row r="43" spans="1:23" s="71" customFormat="1" x14ac:dyDescent="0.25">
      <c r="A43" s="72">
        <v>341.8</v>
      </c>
      <c r="B43" s="72">
        <v>1174</v>
      </c>
      <c r="C43" s="73"/>
      <c r="D43" s="82"/>
      <c r="E43" s="82"/>
      <c r="F43" s="73"/>
      <c r="G43" s="74"/>
      <c r="H43" s="74"/>
      <c r="I43" s="78"/>
      <c r="J43" s="76"/>
      <c r="K43" s="77"/>
      <c r="L43" s="77"/>
      <c r="M43" s="77"/>
      <c r="N43" s="77"/>
      <c r="O43" s="74"/>
      <c r="P43" s="74"/>
      <c r="Q43" s="78"/>
      <c r="R43" s="83"/>
      <c r="S43" s="83"/>
      <c r="T43" s="83"/>
      <c r="U43" s="74" t="s">
        <v>19</v>
      </c>
      <c r="V43" s="80"/>
      <c r="W43" s="81" t="s">
        <v>28</v>
      </c>
    </row>
    <row r="44" spans="1:23" s="71" customFormat="1" ht="15" x14ac:dyDescent="0.25">
      <c r="A44" s="72">
        <v>2.2999999999999998</v>
      </c>
      <c r="B44" s="72"/>
      <c r="C44" s="73"/>
      <c r="D44" s="82"/>
      <c r="E44" s="82"/>
      <c r="F44" s="73"/>
      <c r="G44" s="74"/>
      <c r="H44" s="74"/>
      <c r="I44" s="78"/>
      <c r="K44" s="77"/>
      <c r="L44" s="77"/>
      <c r="M44" s="77"/>
      <c r="N44" s="77"/>
      <c r="O44" s="74"/>
      <c r="P44" s="74"/>
      <c r="Q44" s="78"/>
      <c r="R44" s="83"/>
      <c r="S44" s="83"/>
      <c r="T44" s="83"/>
      <c r="U44" s="74" t="s">
        <v>21</v>
      </c>
      <c r="V44" s="79"/>
      <c r="W44" s="84" t="s">
        <v>28</v>
      </c>
    </row>
    <row r="45" spans="1:23" s="71" customFormat="1" x14ac:dyDescent="0.25">
      <c r="C45" s="73"/>
      <c r="D45" s="82"/>
      <c r="E45" s="82"/>
      <c r="F45" s="73"/>
      <c r="Q45" s="78"/>
      <c r="S45" s="83"/>
      <c r="T45" s="83"/>
    </row>
    <row r="46" spans="1:23" s="71" customFormat="1" ht="15" x14ac:dyDescent="0.25">
      <c r="C46" s="73"/>
      <c r="D46" s="82"/>
      <c r="E46" s="82"/>
      <c r="F46" s="73"/>
      <c r="Q46" s="78"/>
      <c r="R46" s="57"/>
      <c r="S46" s="79"/>
      <c r="T46" s="79"/>
    </row>
    <row r="47" spans="1:23" s="71" customFormat="1" x14ac:dyDescent="0.25">
      <c r="C47" s="73"/>
      <c r="D47" s="82"/>
      <c r="E47" s="82"/>
      <c r="F47" s="73"/>
      <c r="I47" s="88"/>
      <c r="Q47" s="78"/>
      <c r="S47" s="83"/>
      <c r="T47" s="83"/>
    </row>
    <row r="48" spans="1:23" s="71" customFormat="1" x14ac:dyDescent="0.25">
      <c r="C48" s="73"/>
      <c r="D48" s="82"/>
      <c r="E48" s="82"/>
      <c r="F48" s="73"/>
      <c r="Q48" s="78"/>
      <c r="R48" s="83"/>
      <c r="S48" s="83"/>
      <c r="T48" s="83"/>
    </row>
    <row r="49" spans="1:20" ht="25.5" hidden="1" x14ac:dyDescent="0.2">
      <c r="A49" s="42"/>
      <c r="B49" s="42"/>
      <c r="C49" s="70"/>
      <c r="D49" s="106"/>
      <c r="E49" s="106"/>
      <c r="F49" s="41" t="s">
        <v>36</v>
      </c>
      <c r="G49" s="42"/>
      <c r="H49" s="42"/>
      <c r="I49" s="43">
        <v>7456</v>
      </c>
      <c r="J49" s="42" t="s">
        <v>37</v>
      </c>
      <c r="K49" s="42"/>
      <c r="L49" s="42"/>
      <c r="M49" s="42"/>
      <c r="N49" s="42"/>
      <c r="O49" s="42"/>
      <c r="P49" s="42"/>
      <c r="Q49" s="42">
        <v>1157</v>
      </c>
      <c r="R49" s="42" t="s">
        <v>38</v>
      </c>
      <c r="S49" s="44" t="s">
        <v>39</v>
      </c>
      <c r="T49" s="44" t="s">
        <v>40</v>
      </c>
    </row>
  </sheetData>
  <mergeCells count="6">
    <mergeCell ref="I2:R2"/>
    <mergeCell ref="X15:AB15"/>
    <mergeCell ref="F5:S5"/>
    <mergeCell ref="C5:C6"/>
    <mergeCell ref="D5:D6"/>
    <mergeCell ref="E5:E6"/>
  </mergeCells>
  <pageMargins left="0.7" right="0.7" top="0.75" bottom="0.75" header="0.3" footer="0.3"/>
  <pageSetup paperSize="9" scale="9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pozemky_finalni</vt:lpstr>
      <vt:lpstr>pozemky_finalni!Oblast_tisku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Andrlova</dc:creator>
  <cp:lastModifiedBy>Žuková Lucie</cp:lastModifiedBy>
  <cp:lastPrinted>2020-05-19T07:26:34Z</cp:lastPrinted>
  <dcterms:created xsi:type="dcterms:W3CDTF">2014-10-16T07:49:52Z</dcterms:created>
  <dcterms:modified xsi:type="dcterms:W3CDTF">2020-05-19T12:44:19Z</dcterms:modified>
</cp:coreProperties>
</file>